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>
    <definedName name="_xlnm.Print_Area" localSheetId="0">'업무추진비'!$A$1:$F$82</definedName>
  </definedNames>
  <calcPr fullCalcOnLoad="1"/>
</workbook>
</file>

<file path=xl/sharedStrings.xml><?xml version="1.0" encoding="utf-8"?>
<sst xmlns="http://schemas.openxmlformats.org/spreadsheetml/2006/main" count="95" uniqueCount="84">
  <si>
    <t>쌀찌는케이크</t>
  </si>
  <si>
    <t>2022 유치원 학부모회 4월 월례회의 다과 구입</t>
  </si>
  <si>
    <t>우강</t>
  </si>
  <si>
    <t>굿맘</t>
  </si>
  <si>
    <t>굽네치킨</t>
  </si>
  <si>
    <t>유치원교사</t>
  </si>
  <si>
    <t>심마니 배곧점</t>
  </si>
  <si>
    <t>배달연구소</t>
  </si>
  <si>
    <t>그린포레스트</t>
  </si>
  <si>
    <t>본도시락</t>
  </si>
  <si>
    <t>1분기 합계</t>
  </si>
  <si>
    <t>개별화학급교사</t>
  </si>
  <si>
    <t>교무실 내외빈 접대용품 구입</t>
  </si>
  <si>
    <t>학교장 간담회 점심 식사</t>
  </si>
  <si>
    <t>학부모회 3월 월례회의 다과 구입</t>
  </si>
  <si>
    <t>학교장,21위원장 학부모위원장</t>
  </si>
  <si>
    <t>교장,교감, 부장교사(12명)</t>
  </si>
  <si>
    <t>집행액</t>
  </si>
  <si>
    <t>비고</t>
  </si>
  <si>
    <t>지마켓</t>
  </si>
  <si>
    <t xml:space="preserve">1/4분기 업무추진비 세부 집행내역  </t>
  </si>
  <si>
    <t>2022학년도 개학 5학년 중식비 지출</t>
  </si>
  <si>
    <t>2022학년도 개학 유치원 중식 제공</t>
  </si>
  <si>
    <t>교무실 내외빈 접대 풀품 및 소모품 구입</t>
  </si>
  <si>
    <t xml:space="preserve">교직원 (교감,보건교사)조의금 전달 </t>
  </si>
  <si>
    <t>제26기 학교운영위원회  협의회 물품 구입</t>
  </si>
  <si>
    <t>유치원 숲체험 학부모 자원봉사 다과 구입</t>
  </si>
  <si>
    <t>2022학년도 개학 급식실 중식 제공</t>
  </si>
  <si>
    <t>학교운영위원회 학부모위원 간담회 실시</t>
  </si>
  <si>
    <t>교장, 행정실장, 시설주무관. 공익요원</t>
  </si>
  <si>
    <t>2022학년도 개학 행정실 중식 제공</t>
  </si>
  <si>
    <t>행정실 공익근무요원 전역 간담회 실시</t>
  </si>
  <si>
    <t>2022학년도 개학 특수학급 중식 제공</t>
  </si>
  <si>
    <t>2022학년도 개학 2학년 중식비 지출</t>
  </si>
  <si>
    <t>2022학년도 개학 교무실 중식비 지출</t>
  </si>
  <si>
    <t>2022학년도 개학 6학년 중식비 지출</t>
  </si>
  <si>
    <t>2022학년도 개학 3학년 중식비 지출</t>
  </si>
  <si>
    <t>2022학년도 개학 4학년 중식비 지출</t>
  </si>
  <si>
    <t>2022학년도 개학 1학년 중식비 지출</t>
  </si>
  <si>
    <t>한촌설렁탕</t>
  </si>
  <si>
    <t>내빈접대 물품</t>
  </si>
  <si>
    <t>장  소
(사용처)</t>
  </si>
  <si>
    <t>좋은엄마도시락</t>
  </si>
  <si>
    <t>조의금</t>
  </si>
  <si>
    <t>내빈접대물품</t>
  </si>
  <si>
    <t>원스커피</t>
  </si>
  <si>
    <t>스위트시스터즈</t>
  </si>
  <si>
    <t>4학년담임교사</t>
  </si>
  <si>
    <t>3학년담임교사</t>
  </si>
  <si>
    <t>신의혼밥</t>
  </si>
  <si>
    <t>6학년담임교사</t>
  </si>
  <si>
    <t>5학년담임교사</t>
  </si>
  <si>
    <t>집행일시</t>
  </si>
  <si>
    <t>집행대상</t>
  </si>
  <si>
    <t>집행내역</t>
  </si>
  <si>
    <t>1학년 담임교사</t>
  </si>
  <si>
    <t xml:space="preserve">2022학년도 부장단 및 관리자 업무협의회 실시 </t>
  </si>
  <si>
    <t>2022학년도 1학기 학년별 간담회 협의회비 지출</t>
  </si>
  <si>
    <t xml:space="preserve">2022학년도 2학년 간담회 협의회비 지출 </t>
  </si>
  <si>
    <t>학교장, 교감, 연구부장, 운영위원, 학부모위원</t>
  </si>
  <si>
    <t>2022학년도 1학기 2학년,5학년 간담회 협의회비 지급</t>
  </si>
  <si>
    <t>2022년 학생정서·행동 특성검사에 따른 물품 구입</t>
  </si>
  <si>
    <t>주아트</t>
  </si>
  <si>
    <t>2학년담임교사</t>
  </si>
  <si>
    <t>학교운영위원</t>
  </si>
  <si>
    <t>채선당배곧신도시점</t>
  </si>
  <si>
    <t>신세계사이먼시흥점</t>
  </si>
  <si>
    <t>행정실장 및 행정실직원, 공익요원</t>
  </si>
  <si>
    <t>2,6학년 담임교사 및 담당교사</t>
  </si>
  <si>
    <t>2022년 학부모회 간담회 협의회 식사 및 다과구입비 지급</t>
  </si>
  <si>
    <t>안양박달2호파리바게뜨</t>
  </si>
  <si>
    <t>유치원 자원봉사 구입</t>
  </si>
  <si>
    <t>교감, 보건교사</t>
  </si>
  <si>
    <t>교감외 교무실직 4명</t>
  </si>
  <si>
    <t>2학년 담임교사</t>
  </si>
  <si>
    <t>행정실장및 행정실직원</t>
  </si>
  <si>
    <t>한솥도시락 시흥시화공고옆점</t>
  </si>
  <si>
    <t>상담실 상담학생 간신구입</t>
  </si>
  <si>
    <t>학부모위원 및 담당교사</t>
  </si>
  <si>
    <t>학부모 위원 및 담당교사</t>
  </si>
  <si>
    <t>영양교사 및 조리실무사6명</t>
  </si>
  <si>
    <t>맘스터치시화신도시점</t>
  </si>
  <si>
    <t>유치원학부모 및 교사</t>
  </si>
  <si>
    <t>삼청동샤브배곧점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</si>
</sst>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0"/>
      <color indexed="8"/>
      <name val="굴림체"/>
      <family val="0"/>
    </font>
    <font>
      <b/>
      <sz val="10"/>
      <color indexed="8"/>
      <name val="Arial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b/>
      <sz val="18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5">
    <xf numFmtId="0" fontId="0" fillId="0" borderId="0" xfId="0" applyNumberFormat="1" applyAlignment="1">
      <alignment/>
    </xf>
    <xf numFmtId="41" fontId="0" fillId="0" borderId="0" xfId="48" applyNumberFormat="1" applyFont="1">
      <alignment/>
      <protection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1" fontId="19" fillId="0" borderId="10" xfId="48" applyNumberFormat="1" applyFont="1" applyBorder="1" applyAlignment="1">
      <alignment horizontal="center" vertical="center"/>
      <protection/>
    </xf>
    <xf numFmtId="0" fontId="18" fillId="0" borderId="11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49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1" fontId="20" fillId="33" borderId="13" xfId="0" applyNumberFormat="1" applyFont="1" applyFill="1" applyBorder="1" applyAlignment="1" applyProtection="1">
      <alignment horizontal="center" vertical="center"/>
      <protection/>
    </xf>
    <xf numFmtId="41" fontId="20" fillId="33" borderId="13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49" fontId="20" fillId="33" borderId="16" xfId="0" applyNumberFormat="1" applyFont="1" applyFill="1" applyBorder="1" applyAlignment="1" applyProtection="1">
      <alignment horizontal="center" vertical="center" wrapText="1"/>
      <protection/>
    </xf>
    <xf numFmtId="41" fontId="20" fillId="33" borderId="16" xfId="0" applyNumberFormat="1" applyFont="1" applyFill="1" applyBorder="1" applyAlignment="1" applyProtection="1">
      <alignment horizontal="center" vertical="center"/>
      <protection/>
    </xf>
    <xf numFmtId="49" fontId="20" fillId="33" borderId="17" xfId="0" applyNumberFormat="1" applyFont="1" applyFill="1" applyBorder="1" applyAlignment="1" applyProtection="1">
      <alignment horizontal="center" vertical="center" wrapText="1"/>
      <protection/>
    </xf>
    <xf numFmtId="41" fontId="20" fillId="33" borderId="17" xfId="0" applyNumberFormat="1" applyFont="1" applyFill="1" applyBorder="1" applyAlignment="1" applyProtection="1">
      <alignment horizontal="center" vertical="center"/>
      <protection/>
    </xf>
    <xf numFmtId="14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49" fontId="20" fillId="33" borderId="19" xfId="0" applyNumberFormat="1" applyFont="1" applyFill="1" applyBorder="1" applyAlignment="1" applyProtection="1">
      <alignment horizontal="center" vertical="center" wrapText="1"/>
      <protection/>
    </xf>
    <xf numFmtId="49" fontId="20" fillId="33" borderId="20" xfId="0" applyNumberFormat="1" applyFont="1" applyFill="1" applyBorder="1" applyAlignment="1" applyProtection="1">
      <alignment horizontal="center" vertical="center" wrapText="1"/>
      <protection/>
    </xf>
    <xf numFmtId="49" fontId="20" fillId="33" borderId="21" xfId="0" applyNumberFormat="1" applyFont="1" applyFill="1" applyBorder="1" applyAlignment="1" applyProtection="1">
      <alignment horizontal="center" vertical="center" wrapText="1"/>
      <protection/>
    </xf>
    <xf numFmtId="41" fontId="20" fillId="33" borderId="13" xfId="0" applyNumberFormat="1" applyFont="1" applyFill="1" applyBorder="1" applyAlignment="1" applyProtection="1">
      <alignment vertical="center"/>
      <protection/>
    </xf>
    <xf numFmtId="41" fontId="20" fillId="33" borderId="16" xfId="0" applyNumberFormat="1" applyFont="1" applyFill="1" applyBorder="1" applyAlignment="1" applyProtection="1">
      <alignment vertical="center"/>
      <protection/>
    </xf>
    <xf numFmtId="41" fontId="20" fillId="33" borderId="17" xfId="0" applyNumberFormat="1" applyFont="1" applyFill="1" applyBorder="1" applyAlignment="1" applyProtection="1">
      <alignment vertical="center"/>
      <protection/>
    </xf>
    <xf numFmtId="41" fontId="21" fillId="33" borderId="16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41" fontId="18" fillId="0" borderId="18" xfId="48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Border="1" applyAlignment="1">
      <alignment/>
    </xf>
    <xf numFmtId="49" fontId="22" fillId="0" borderId="0" xfId="0" applyNumberFormat="1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horizontal="center" vertical="center" wrapText="1"/>
    </xf>
    <xf numFmtId="167" fontId="20" fillId="34" borderId="18" xfId="0" applyNumberFormat="1" applyFont="1" applyFill="1" applyBorder="1" applyAlignment="1">
      <alignment horizontal="center" vertical="center" wrapText="1"/>
    </xf>
    <xf numFmtId="14" fontId="18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defaultGridColor="0" zoomScale="85" zoomScaleNormal="85" zoomScaleSheetLayoutView="85" colorId="22" workbookViewId="0" topLeftCell="A20">
      <selection activeCell="C28" sqref="C28"/>
    </sheetView>
  </sheetViews>
  <sheetFormatPr defaultColWidth="9.140625" defaultRowHeight="12.75"/>
  <cols>
    <col min="1" max="1" width="13.7109375" style="13" customWidth="1"/>
    <col min="2" max="2" width="65.28125" style="0" customWidth="1"/>
    <col min="3" max="3" width="29.7109375" style="0" customWidth="1"/>
    <col min="4" max="4" width="13.7109375" style="1" customWidth="1"/>
    <col min="5" max="5" width="32.8515625" style="0" bestFit="1" customWidth="1"/>
    <col min="6" max="6" width="11.28125" style="0" customWidth="1"/>
  </cols>
  <sheetData>
    <row r="1" spans="1:6" ht="32.25" customHeight="1">
      <c r="A1" s="31" t="s">
        <v>20</v>
      </c>
      <c r="B1" s="31"/>
      <c r="C1" s="31"/>
      <c r="D1" s="32"/>
      <c r="E1" s="31"/>
      <c r="F1" s="31"/>
    </row>
    <row r="2" spans="1:6" ht="27" customHeight="1">
      <c r="A2" s="34" t="s">
        <v>52</v>
      </c>
      <c r="B2" s="2" t="s">
        <v>54</v>
      </c>
      <c r="C2" s="3" t="s">
        <v>41</v>
      </c>
      <c r="D2" s="4" t="s">
        <v>17</v>
      </c>
      <c r="E2" s="5" t="s">
        <v>53</v>
      </c>
      <c r="F2" s="6" t="s">
        <v>18</v>
      </c>
    </row>
    <row r="3" spans="1:6" ht="27" customHeight="1">
      <c r="A3" s="33">
        <v>44645</v>
      </c>
      <c r="B3" s="20" t="s">
        <v>21</v>
      </c>
      <c r="C3" s="7" t="s">
        <v>39</v>
      </c>
      <c r="D3" s="23">
        <v>53000</v>
      </c>
      <c r="E3" s="11" t="s">
        <v>51</v>
      </c>
      <c r="F3" s="8"/>
    </row>
    <row r="4" spans="1:6" ht="27" customHeight="1">
      <c r="A4" s="33">
        <v>44645</v>
      </c>
      <c r="B4" s="20" t="s">
        <v>32</v>
      </c>
      <c r="C4" s="7" t="s">
        <v>9</v>
      </c>
      <c r="D4" s="23">
        <v>52100</v>
      </c>
      <c r="E4" s="11" t="s">
        <v>11</v>
      </c>
      <c r="F4" s="9"/>
    </row>
    <row r="5" spans="1:6" ht="27" customHeight="1">
      <c r="A5" s="33">
        <v>44645</v>
      </c>
      <c r="B5" s="20" t="s">
        <v>30</v>
      </c>
      <c r="C5" s="7" t="s">
        <v>3</v>
      </c>
      <c r="D5" s="23">
        <v>65500</v>
      </c>
      <c r="E5" s="12" t="s">
        <v>75</v>
      </c>
      <c r="F5" s="9"/>
    </row>
    <row r="6" spans="1:6" ht="27" customHeight="1">
      <c r="A6" s="33">
        <v>44645</v>
      </c>
      <c r="B6" s="21" t="s">
        <v>22</v>
      </c>
      <c r="C6" s="14" t="s">
        <v>42</v>
      </c>
      <c r="D6" s="24">
        <v>29500</v>
      </c>
      <c r="E6" s="15" t="s">
        <v>5</v>
      </c>
      <c r="F6" s="9"/>
    </row>
    <row r="7" spans="1:6" ht="27" customHeight="1">
      <c r="A7" s="33">
        <v>44645</v>
      </c>
      <c r="B7" s="22" t="s">
        <v>27</v>
      </c>
      <c r="C7" s="22" t="s">
        <v>81</v>
      </c>
      <c r="D7" s="25">
        <v>89600</v>
      </c>
      <c r="E7" s="17" t="s">
        <v>80</v>
      </c>
      <c r="F7" s="10"/>
    </row>
    <row r="8" spans="1:6" ht="27" customHeight="1">
      <c r="A8" s="33">
        <v>44645</v>
      </c>
      <c r="B8" s="20" t="s">
        <v>34</v>
      </c>
      <c r="C8" s="7" t="s">
        <v>3</v>
      </c>
      <c r="D8" s="23">
        <v>73000</v>
      </c>
      <c r="E8" s="11" t="s">
        <v>73</v>
      </c>
      <c r="F8" s="8"/>
    </row>
    <row r="9" spans="1:6" ht="27" customHeight="1">
      <c r="A9" s="33">
        <v>44645</v>
      </c>
      <c r="B9" s="20" t="s">
        <v>38</v>
      </c>
      <c r="C9" s="7" t="s">
        <v>76</v>
      </c>
      <c r="D9" s="23">
        <v>40500</v>
      </c>
      <c r="E9" s="11" t="s">
        <v>55</v>
      </c>
      <c r="F9" s="8"/>
    </row>
    <row r="10" spans="1:6" ht="27" customHeight="1">
      <c r="A10" s="33">
        <v>44645</v>
      </c>
      <c r="B10" s="20" t="s">
        <v>33</v>
      </c>
      <c r="C10" s="7" t="s">
        <v>7</v>
      </c>
      <c r="D10" s="23">
        <v>51500</v>
      </c>
      <c r="E10" s="12" t="s">
        <v>63</v>
      </c>
      <c r="F10" s="9"/>
    </row>
    <row r="11" spans="1:6" ht="27" customHeight="1">
      <c r="A11" s="33">
        <v>44645</v>
      </c>
      <c r="B11" s="20" t="s">
        <v>36</v>
      </c>
      <c r="C11" s="7" t="s">
        <v>65</v>
      </c>
      <c r="D11" s="23">
        <v>72700</v>
      </c>
      <c r="E11" s="12" t="s">
        <v>48</v>
      </c>
      <c r="F11" s="9"/>
    </row>
    <row r="12" spans="1:6" ht="27" customHeight="1">
      <c r="A12" s="33">
        <v>44645</v>
      </c>
      <c r="B12" s="20" t="s">
        <v>37</v>
      </c>
      <c r="C12" s="7" t="s">
        <v>49</v>
      </c>
      <c r="D12" s="23">
        <v>76400</v>
      </c>
      <c r="E12" s="11" t="s">
        <v>47</v>
      </c>
      <c r="F12" s="9"/>
    </row>
    <row r="13" spans="1:6" ht="27" customHeight="1">
      <c r="A13" s="33">
        <v>44645</v>
      </c>
      <c r="B13" s="20" t="s">
        <v>35</v>
      </c>
      <c r="C13" s="7" t="s">
        <v>9</v>
      </c>
      <c r="D13" s="23">
        <v>88400</v>
      </c>
      <c r="E13" s="11" t="s">
        <v>50</v>
      </c>
      <c r="F13" s="8"/>
    </row>
    <row r="14" spans="1:6" ht="27" customHeight="1">
      <c r="A14" s="33">
        <v>44659</v>
      </c>
      <c r="B14" s="20" t="s">
        <v>14</v>
      </c>
      <c r="C14" s="7" t="s">
        <v>45</v>
      </c>
      <c r="D14" s="23">
        <v>90000</v>
      </c>
      <c r="E14" s="11" t="s">
        <v>78</v>
      </c>
      <c r="F14" s="8"/>
    </row>
    <row r="15" spans="1:6" ht="27" customHeight="1">
      <c r="A15" s="33">
        <v>44659</v>
      </c>
      <c r="B15" s="20" t="s">
        <v>23</v>
      </c>
      <c r="C15" s="7" t="s">
        <v>19</v>
      </c>
      <c r="D15" s="23">
        <v>86250</v>
      </c>
      <c r="E15" s="11" t="s">
        <v>40</v>
      </c>
      <c r="F15" s="9"/>
    </row>
    <row r="16" spans="1:6" ht="27" customHeight="1">
      <c r="A16" s="33">
        <v>44659</v>
      </c>
      <c r="B16" s="20" t="s">
        <v>28</v>
      </c>
      <c r="C16" s="7" t="s">
        <v>2</v>
      </c>
      <c r="D16" s="23">
        <v>215000</v>
      </c>
      <c r="E16" s="12" t="s">
        <v>59</v>
      </c>
      <c r="F16" s="9"/>
    </row>
    <row r="17" spans="1:6" ht="27" customHeight="1">
      <c r="A17" s="33">
        <v>44659</v>
      </c>
      <c r="B17" s="21" t="s">
        <v>13</v>
      </c>
      <c r="C17" s="14" t="s">
        <v>6</v>
      </c>
      <c r="D17" s="24">
        <v>53700</v>
      </c>
      <c r="E17" s="15" t="s">
        <v>15</v>
      </c>
      <c r="F17" s="9"/>
    </row>
    <row r="18" spans="1:6" ht="27" customHeight="1">
      <c r="A18" s="33">
        <v>44659</v>
      </c>
      <c r="B18" s="22" t="s">
        <v>61</v>
      </c>
      <c r="C18" s="16" t="s">
        <v>19</v>
      </c>
      <c r="D18" s="25">
        <v>193960</v>
      </c>
      <c r="E18" s="15" t="s">
        <v>77</v>
      </c>
      <c r="F18" s="10"/>
    </row>
    <row r="19" spans="1:6" ht="27" customHeight="1">
      <c r="A19" s="33">
        <v>44669</v>
      </c>
      <c r="B19" s="20" t="s">
        <v>24</v>
      </c>
      <c r="C19" s="7" t="s">
        <v>43</v>
      </c>
      <c r="D19" s="23">
        <v>100000</v>
      </c>
      <c r="E19" s="15" t="s">
        <v>72</v>
      </c>
      <c r="F19" s="8"/>
    </row>
    <row r="20" spans="1:6" ht="27" customHeight="1">
      <c r="A20" s="33">
        <v>44677</v>
      </c>
      <c r="B20" s="20" t="s">
        <v>25</v>
      </c>
      <c r="C20" s="7" t="s">
        <v>46</v>
      </c>
      <c r="D20" s="23">
        <v>294400</v>
      </c>
      <c r="E20" s="15" t="s">
        <v>64</v>
      </c>
      <c r="F20" s="8"/>
    </row>
    <row r="21" spans="1:6" ht="27" customHeight="1">
      <c r="A21" s="33">
        <v>44677</v>
      </c>
      <c r="B21" s="20" t="s">
        <v>26</v>
      </c>
      <c r="C21" s="7" t="s">
        <v>70</v>
      </c>
      <c r="D21" s="23">
        <v>20000</v>
      </c>
      <c r="E21" s="15" t="s">
        <v>71</v>
      </c>
      <c r="F21" s="9"/>
    </row>
    <row r="22" spans="1:6" ht="27" customHeight="1">
      <c r="A22" s="33">
        <v>44677</v>
      </c>
      <c r="B22" s="20" t="s">
        <v>25</v>
      </c>
      <c r="C22" s="7" t="s">
        <v>19</v>
      </c>
      <c r="D22" s="23">
        <v>81420</v>
      </c>
      <c r="E22" s="11" t="s">
        <v>64</v>
      </c>
      <c r="F22" s="8"/>
    </row>
    <row r="23" spans="1:6" ht="27" customHeight="1">
      <c r="A23" s="33">
        <v>44677</v>
      </c>
      <c r="B23" s="20" t="s">
        <v>1</v>
      </c>
      <c r="C23" s="7" t="s">
        <v>45</v>
      </c>
      <c r="D23" s="23">
        <v>27700</v>
      </c>
      <c r="E23" s="11" t="s">
        <v>82</v>
      </c>
      <c r="F23" s="8"/>
    </row>
    <row r="24" spans="1:6" ht="27" customHeight="1">
      <c r="A24" s="33">
        <v>44677</v>
      </c>
      <c r="B24" s="20" t="s">
        <v>69</v>
      </c>
      <c r="C24" s="7" t="s">
        <v>83</v>
      </c>
      <c r="D24" s="23">
        <v>58800</v>
      </c>
      <c r="E24" s="11" t="s">
        <v>79</v>
      </c>
      <c r="F24" s="9"/>
    </row>
    <row r="25" spans="1:6" ht="27" customHeight="1">
      <c r="A25" s="33">
        <v>44692</v>
      </c>
      <c r="B25" s="20" t="s">
        <v>31</v>
      </c>
      <c r="C25" s="7" t="s">
        <v>4</v>
      </c>
      <c r="D25" s="23">
        <v>74000</v>
      </c>
      <c r="E25" s="12" t="s">
        <v>67</v>
      </c>
      <c r="F25" s="9"/>
    </row>
    <row r="26" spans="1:6" ht="27" customHeight="1">
      <c r="A26" s="33">
        <v>44692</v>
      </c>
      <c r="B26" s="21" t="s">
        <v>31</v>
      </c>
      <c r="C26" s="14" t="s">
        <v>2</v>
      </c>
      <c r="D26" s="24">
        <v>100000</v>
      </c>
      <c r="E26" s="26" t="s">
        <v>29</v>
      </c>
      <c r="F26" s="9"/>
    </row>
    <row r="27" spans="1:6" ht="27" customHeight="1">
      <c r="A27" s="33">
        <v>44692</v>
      </c>
      <c r="B27" s="20" t="s">
        <v>60</v>
      </c>
      <c r="C27" s="7" t="s">
        <v>62</v>
      </c>
      <c r="D27" s="23">
        <v>170000</v>
      </c>
      <c r="E27" s="11" t="s">
        <v>68</v>
      </c>
      <c r="F27" s="8"/>
    </row>
    <row r="28" spans="1:6" ht="27" customHeight="1">
      <c r="A28" s="33">
        <v>44692</v>
      </c>
      <c r="B28" s="20" t="s">
        <v>12</v>
      </c>
      <c r="C28" s="7" t="s">
        <v>19</v>
      </c>
      <c r="D28" s="23">
        <v>147600</v>
      </c>
      <c r="E28" s="11" t="s">
        <v>44</v>
      </c>
      <c r="F28" s="9"/>
    </row>
    <row r="29" spans="1:6" ht="27" customHeight="1">
      <c r="A29" s="33">
        <v>44707</v>
      </c>
      <c r="B29" s="20" t="s">
        <v>56</v>
      </c>
      <c r="C29" s="7" t="s">
        <v>66</v>
      </c>
      <c r="D29" s="23">
        <v>360000</v>
      </c>
      <c r="E29" s="11" t="s">
        <v>16</v>
      </c>
      <c r="F29" s="8"/>
    </row>
    <row r="30" spans="1:6" ht="27" customHeight="1">
      <c r="A30" s="33">
        <v>44707</v>
      </c>
      <c r="B30" s="20" t="s">
        <v>57</v>
      </c>
      <c r="C30" s="7" t="s">
        <v>8</v>
      </c>
      <c r="D30" s="23">
        <v>99500</v>
      </c>
      <c r="E30" s="11" t="s">
        <v>55</v>
      </c>
      <c r="F30" s="8"/>
    </row>
    <row r="31" spans="1:6" ht="27" customHeight="1">
      <c r="A31" s="33">
        <v>44707</v>
      </c>
      <c r="B31" s="20" t="s">
        <v>58</v>
      </c>
      <c r="C31" s="7" t="s">
        <v>0</v>
      </c>
      <c r="D31" s="23">
        <v>69800</v>
      </c>
      <c r="E31" s="11" t="s">
        <v>74</v>
      </c>
      <c r="F31" s="9"/>
    </row>
    <row r="32" spans="1:6" ht="27" customHeight="1">
      <c r="A32" s="18"/>
      <c r="B32" s="29" t="s">
        <v>10</v>
      </c>
      <c r="C32" s="27"/>
      <c r="D32" s="28">
        <f>SUM(D3:D31)</f>
        <v>2934330</v>
      </c>
      <c r="E32" s="19"/>
      <c r="F32" s="30"/>
    </row>
  </sheetData>
  <sheetProtection/>
  <mergeCells count="1">
    <mergeCell ref="A1:F1"/>
  </mergeCells>
  <printOptions/>
  <pageMargins left="0.44652777910232544" right="0.6133333444595337" top="0.8494444489479065" bottom="0.793749988079071" header="0" footer="0"/>
  <pageSetup fitToHeight="1" fitToWidth="1" horizontalDpi="600" verticalDpi="600" orientation="portrait" paperSize="9" scale="28"/>
  <rowBreaks count="1" manualBreakCount="1">
    <brk id="82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